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05" windowWidth="14805" windowHeight="6510" activeTab="1"/>
  </bookViews>
  <sheets>
    <sheet name="с 01.01.23" sheetId="62" r:id="rId1"/>
    <sheet name="с 01.07.23" sheetId="63" r:id="rId2"/>
  </sheets>
  <calcPr calcId="144525"/>
</workbook>
</file>

<file path=xl/calcChain.xml><?xml version="1.0" encoding="utf-8"?>
<calcChain xmlns="http://schemas.openxmlformats.org/spreadsheetml/2006/main">
  <c r="J17" i="63" l="1"/>
  <c r="G18" i="63"/>
  <c r="G17" i="63"/>
  <c r="C17" i="63" l="1"/>
</calcChain>
</file>

<file path=xl/sharedStrings.xml><?xml version="1.0" encoding="utf-8"?>
<sst xmlns="http://schemas.openxmlformats.org/spreadsheetml/2006/main" count="56" uniqueCount="25">
  <si>
    <t>№ п/п</t>
  </si>
  <si>
    <t>Наименование медицинской организации</t>
  </si>
  <si>
    <t>1.</t>
  </si>
  <si>
    <t xml:space="preserve">ОГБУЗ "Станция скорой медицинской помощи" </t>
  </si>
  <si>
    <t>2.</t>
  </si>
  <si>
    <t>ОГБУЗ "Теплоозерская ЦРБ"</t>
  </si>
  <si>
    <r>
      <t xml:space="preserve">Фактический дифференцированный подушевой норматив финансирования скорой медицинской помощи  (ФДПн i) на 1 застрахованное лицо </t>
    </r>
    <r>
      <rPr>
        <b/>
        <sz val="12"/>
        <color theme="1"/>
        <rFont val="Times New Roman"/>
        <family val="1"/>
        <charset val="204"/>
      </rPr>
      <t>в год</t>
    </r>
    <r>
      <rPr>
        <sz val="12"/>
        <color theme="1"/>
        <rFont val="Times New Roman"/>
        <family val="1"/>
        <charset val="204"/>
      </rPr>
      <t>, руб.</t>
    </r>
  </si>
  <si>
    <t>Базовый (средний) подушевой норматив финансирования скорой медицинской помощи                                                           (без учета стоимости проведения тромболитической терапии) на 1 застрахованное лицо в год  (Пн баз), с учетом поправочного коэффициента (ПК), руб.</t>
  </si>
  <si>
    <r>
      <t xml:space="preserve">Фактический дифференцированный подушевой норматив финансирования скорой медицинской помощи  (ФДПн i мес.) на 1 застрахованное лицо </t>
    </r>
    <r>
      <rPr>
        <b/>
        <sz val="12"/>
        <color theme="1"/>
        <rFont val="Times New Roman"/>
        <family val="1"/>
        <charset val="204"/>
      </rPr>
      <t>в мес.</t>
    </r>
    <r>
      <rPr>
        <sz val="12"/>
        <color theme="1"/>
        <rFont val="Times New Roman"/>
        <family val="1"/>
        <charset val="204"/>
      </rPr>
      <t>, руб.</t>
    </r>
  </si>
  <si>
    <t>Всего</t>
  </si>
  <si>
    <t>в том числе</t>
  </si>
  <si>
    <t>за счет субвенции ФФОМС и иных источников</t>
  </si>
  <si>
    <t>за счет иного межбюджетного трансферта из бюджета ЕАО</t>
  </si>
  <si>
    <t>Коэфициент специфики оказания скорой мед.помощи (КСсмпi)</t>
  </si>
  <si>
    <t xml:space="preserve">Приложение № </t>
  </si>
  <si>
    <t>Подушевой норматив финансирования скорой медицинской помощи, оказываемой вне медицинской организации, на 2023 год</t>
  </si>
  <si>
    <t xml:space="preserve">к Тарифному соглашению в системе ОМС ЕАО на 2023 год </t>
  </si>
  <si>
    <t>от "___" февраля 2023 года</t>
  </si>
  <si>
    <t>Подушевой норматив финансирования скорой медицинской помощи, оказываемой вне медицинской организации, на 2023 год (с 01.07.2023)</t>
  </si>
  <si>
    <t>от "03" февраля 2023 года</t>
  </si>
  <si>
    <t>"Приложение № 53</t>
  </si>
  <si>
    <t>16,3110".</t>
  </si>
  <si>
    <t>Приложение № 4</t>
  </si>
  <si>
    <t xml:space="preserve">к Дополнительному соглашению № 4 к Тарифному соглашению в системе ОМС ЕАО на 2023 год </t>
  </si>
  <si>
    <t>от "27" июля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</si>
</sst>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_р_._-;\-* #,##0.00_р_._-;_-* &quot;-&quot;??_р_._-;_-@_-"/>
    <numFmt numFmtId="165" formatCode="0.00000"/>
    <numFmt numFmtId="166" formatCode="_-* #,##0.0000_р_._-;\-* #,##0.0000_р_._-;_-* &quot;-&quot;??_р_._-;_-@_-"/>
    <numFmt numFmtId="167" formatCode="_-* #,##0_р_._-;\-* #,##0_р_._-;_-* &quot;-&quot;??_р_._-;_-@_-"/>
    <numFmt numFmtId="168" formatCode="#,##0.0000"/>
    <numFmt numFmtId="169" formatCode="0.0000"/>
    <numFmt numFmtId="170" formatCode="#,##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4" fillId="0" borderId="0"/>
  </cellStyleXfs>
  <cellXfs count="40">
    <xf numFmtId="0" fontId="0" fillId="0" borderId="0" xfId="0"/>
    <xf numFmtId="0" fontId="6" fillId="0" borderId="0" xfId="3" applyFont="1" applyAlignment="1">
      <alignment horizontal="right"/>
    </xf>
    <xf numFmtId="0" fontId="2" fillId="0" borderId="0" xfId="0" applyFont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166" fontId="5" fillId="0" borderId="0" xfId="1" applyNumberFormat="1" applyFont="1" applyAlignment="1">
      <alignment horizontal="center" vertical="center" wrapText="1"/>
    </xf>
    <xf numFmtId="167" fontId="5" fillId="0" borderId="0" xfId="1" applyNumberFormat="1" applyFont="1" applyAlignment="1">
      <alignment horizontal="center" vertical="center" wrapText="1"/>
    </xf>
    <xf numFmtId="167" fontId="5" fillId="0" borderId="0" xfId="0" applyNumberFormat="1" applyFont="1" applyAlignment="1">
      <alignment horizontal="center" vertical="center" wrapText="1"/>
    </xf>
    <xf numFmtId="164" fontId="5" fillId="0" borderId="0" xfId="1" applyFont="1" applyAlignment="1">
      <alignment horizontal="center" vertical="center" wrapText="1"/>
    </xf>
    <xf numFmtId="165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70" fontId="5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168" fontId="5" fillId="0" borderId="2" xfId="0" applyNumberFormat="1" applyFont="1" applyBorder="1" applyAlignment="1">
      <alignment horizontal="center" vertical="center" wrapText="1"/>
    </xf>
    <xf numFmtId="168" fontId="5" fillId="0" borderId="1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0" xfId="3" applyFont="1" applyAlignment="1">
      <alignment horizontal="right"/>
    </xf>
  </cellXfs>
  <cellStyles count="4">
    <cellStyle name="Обычный" xfId="0" builtinId="0"/>
    <cellStyle name="Обычный 2" xfId="3"/>
    <cellStyle name="Обычный 4" xfId="2"/>
    <cellStyle name="Финансовый" xfId="1" builtinId="3"/>
  </cellStyles>
  <dxfs count="0"/>
  <tableStyles count="0" defaultTableStyle="TableStyleMedium2" defaultPivotStyle="PivotStyleMedium9"/>
  <colors>
    <mruColors>
      <color rgb="FF006600"/>
      <color rgb="FFFF33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workbookViewId="0">
      <selection activeCell="D12" sqref="D12:E13"/>
    </sheetView>
  </sheetViews>
  <sheetFormatPr defaultRowHeight="15.75" x14ac:dyDescent="0.25"/>
  <cols>
    <col min="1" max="1" width="3.28515625" style="9" customWidth="1"/>
    <col min="2" max="2" width="49.140625" style="9" customWidth="1"/>
    <col min="3" max="3" width="12.140625" style="9" customWidth="1"/>
    <col min="4" max="4" width="14.28515625" style="9" customWidth="1"/>
    <col min="5" max="5" width="15.140625" style="9" customWidth="1"/>
    <col min="6" max="6" width="22.140625" style="9" customWidth="1"/>
    <col min="7" max="7" width="13" style="9" customWidth="1"/>
    <col min="8" max="8" width="13.7109375" style="9" customWidth="1"/>
    <col min="9" max="9" width="14.42578125" style="9" customWidth="1"/>
    <col min="10" max="10" width="11.85546875" style="9" customWidth="1"/>
    <col min="11" max="11" width="14.85546875" style="9" customWidth="1"/>
    <col min="12" max="12" width="15.28515625" style="9" customWidth="1"/>
    <col min="13" max="13" width="9.5703125" style="9" bestFit="1" customWidth="1"/>
    <col min="14" max="14" width="17.85546875" style="9" bestFit="1" customWidth="1"/>
    <col min="15" max="15" width="9.140625" style="9"/>
    <col min="16" max="16" width="17.85546875" style="9" bestFit="1" customWidth="1"/>
    <col min="17" max="18" width="13.140625" style="9" bestFit="1" customWidth="1"/>
    <col min="19" max="16384" width="9.140625" style="9"/>
  </cols>
  <sheetData>
    <row r="1" spans="1:17" x14ac:dyDescent="0.25">
      <c r="L1" s="1" t="s">
        <v>14</v>
      </c>
    </row>
    <row r="2" spans="1:17" x14ac:dyDescent="0.25">
      <c r="L2" s="1" t="s">
        <v>16</v>
      </c>
    </row>
    <row r="3" spans="1:17" x14ac:dyDescent="0.25">
      <c r="L3" s="1" t="s">
        <v>17</v>
      </c>
    </row>
    <row r="5" spans="1:17" ht="18.75" x14ac:dyDescent="0.25">
      <c r="A5" s="24" t="s">
        <v>15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7" x14ac:dyDescent="0.25">
      <c r="A6" s="2"/>
    </row>
    <row r="7" spans="1:17" ht="15.75" customHeight="1" x14ac:dyDescent="0.25">
      <c r="A7" s="25" t="s">
        <v>0</v>
      </c>
      <c r="B7" s="25" t="s">
        <v>1</v>
      </c>
      <c r="C7" s="28" t="s">
        <v>7</v>
      </c>
      <c r="D7" s="29"/>
      <c r="E7" s="30"/>
      <c r="F7" s="34" t="s">
        <v>13</v>
      </c>
      <c r="G7" s="28" t="s">
        <v>6</v>
      </c>
      <c r="H7" s="29"/>
      <c r="I7" s="30"/>
      <c r="J7" s="28" t="s">
        <v>8</v>
      </c>
      <c r="K7" s="29"/>
      <c r="L7" s="30"/>
    </row>
    <row r="8" spans="1:17" ht="111.75" customHeight="1" x14ac:dyDescent="0.25">
      <c r="A8" s="26"/>
      <c r="B8" s="26"/>
      <c r="C8" s="31"/>
      <c r="D8" s="32"/>
      <c r="E8" s="33"/>
      <c r="F8" s="34"/>
      <c r="G8" s="31"/>
      <c r="H8" s="32"/>
      <c r="I8" s="33"/>
      <c r="J8" s="31"/>
      <c r="K8" s="32"/>
      <c r="L8" s="33"/>
    </row>
    <row r="9" spans="1:17" x14ac:dyDescent="0.25">
      <c r="A9" s="26"/>
      <c r="B9" s="26"/>
      <c r="C9" s="35" t="s">
        <v>9</v>
      </c>
      <c r="D9" s="37" t="s">
        <v>10</v>
      </c>
      <c r="E9" s="38"/>
      <c r="F9" s="34"/>
      <c r="G9" s="35" t="s">
        <v>9</v>
      </c>
      <c r="H9" s="37" t="s">
        <v>10</v>
      </c>
      <c r="I9" s="38"/>
      <c r="J9" s="35" t="s">
        <v>9</v>
      </c>
      <c r="K9" s="37" t="s">
        <v>10</v>
      </c>
      <c r="L9" s="38"/>
    </row>
    <row r="10" spans="1:17" ht="63.75" customHeight="1" x14ac:dyDescent="0.25">
      <c r="A10" s="27"/>
      <c r="B10" s="27"/>
      <c r="C10" s="36"/>
      <c r="D10" s="11" t="s">
        <v>11</v>
      </c>
      <c r="E10" s="14" t="s">
        <v>12</v>
      </c>
      <c r="F10" s="34"/>
      <c r="G10" s="36"/>
      <c r="H10" s="11" t="s">
        <v>11</v>
      </c>
      <c r="I10" s="14" t="s">
        <v>12</v>
      </c>
      <c r="J10" s="36"/>
      <c r="K10" s="11" t="s">
        <v>11</v>
      </c>
      <c r="L10" s="14" t="s">
        <v>12</v>
      </c>
    </row>
    <row r="11" spans="1:17" x14ac:dyDescent="0.25">
      <c r="A11" s="10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</row>
    <row r="12" spans="1:17" x14ac:dyDescent="0.25">
      <c r="A12" s="10" t="s">
        <v>2</v>
      </c>
      <c r="B12" s="3" t="s">
        <v>3</v>
      </c>
      <c r="C12" s="22">
        <v>1387.4085</v>
      </c>
      <c r="D12" s="22">
        <v>1215.8689999999999</v>
      </c>
      <c r="E12" s="22">
        <v>171.5395</v>
      </c>
      <c r="F12" s="16">
        <v>1.12788</v>
      </c>
      <c r="G12" s="12">
        <v>1564.8303000000001</v>
      </c>
      <c r="H12" s="12">
        <v>1371.3543999999999</v>
      </c>
      <c r="I12" s="12">
        <v>193.4759</v>
      </c>
      <c r="J12" s="12">
        <v>130.4025</v>
      </c>
      <c r="K12" s="12">
        <v>114.2795</v>
      </c>
      <c r="L12" s="12">
        <v>16.123000000000001</v>
      </c>
      <c r="N12" s="4"/>
    </row>
    <row r="13" spans="1:17" x14ac:dyDescent="0.25">
      <c r="A13" s="10" t="s">
        <v>4</v>
      </c>
      <c r="B13" s="3" t="s">
        <v>5</v>
      </c>
      <c r="C13" s="23"/>
      <c r="D13" s="23"/>
      <c r="E13" s="23"/>
      <c r="F13" s="16">
        <v>1.12801</v>
      </c>
      <c r="G13" s="12">
        <v>1565.0107</v>
      </c>
      <c r="H13" s="12">
        <v>1371.5124000000001</v>
      </c>
      <c r="I13" s="12">
        <v>193.4983</v>
      </c>
      <c r="J13" s="12">
        <v>130.41759999999999</v>
      </c>
      <c r="K13" s="12">
        <v>114.2927</v>
      </c>
      <c r="L13" s="12">
        <v>16.1249</v>
      </c>
      <c r="M13" s="15"/>
      <c r="N13" s="5"/>
    </row>
    <row r="14" spans="1:17" x14ac:dyDescent="0.25">
      <c r="N14" s="6"/>
      <c r="P14" s="7"/>
      <c r="Q14" s="8"/>
    </row>
    <row r="15" spans="1:17" x14ac:dyDescent="0.25">
      <c r="C15" s="15"/>
      <c r="G15" s="15"/>
      <c r="J15" s="15"/>
    </row>
    <row r="16" spans="1:17" x14ac:dyDescent="0.25">
      <c r="G16" s="15"/>
      <c r="J16" s="15"/>
    </row>
    <row r="18" spans="3:12" x14ac:dyDescent="0.25">
      <c r="G18" s="15"/>
      <c r="J18" s="15"/>
      <c r="K18" s="13"/>
    </row>
    <row r="19" spans="3:12" x14ac:dyDescent="0.25">
      <c r="C19" s="15"/>
      <c r="D19" s="15"/>
      <c r="E19" s="15"/>
      <c r="F19" s="17"/>
      <c r="G19" s="15"/>
      <c r="H19" s="15"/>
      <c r="I19" s="15"/>
      <c r="J19" s="15"/>
      <c r="K19" s="15"/>
      <c r="L19" s="15"/>
    </row>
    <row r="20" spans="3:12" x14ac:dyDescent="0.25">
      <c r="C20" s="15"/>
      <c r="D20" s="15"/>
      <c r="E20" s="15"/>
      <c r="F20" s="17"/>
      <c r="G20" s="15"/>
      <c r="H20" s="15"/>
      <c r="I20" s="15"/>
      <c r="J20" s="15"/>
      <c r="K20" s="15"/>
      <c r="L20" s="15"/>
    </row>
    <row r="22" spans="3:12" x14ac:dyDescent="0.25">
      <c r="G22" s="13"/>
      <c r="H22" s="13"/>
      <c r="I22" s="13"/>
    </row>
    <row r="23" spans="3:12" x14ac:dyDescent="0.25">
      <c r="G23" s="13"/>
      <c r="H23" s="13"/>
      <c r="I23" s="13"/>
    </row>
    <row r="25" spans="3:12" x14ac:dyDescent="0.25">
      <c r="G25" s="13"/>
      <c r="H25" s="13"/>
      <c r="I25" s="13"/>
    </row>
    <row r="26" spans="3:12" x14ac:dyDescent="0.25">
      <c r="G26" s="13"/>
      <c r="H26" s="13"/>
      <c r="I26" s="13"/>
    </row>
  </sheetData>
  <mergeCells count="16">
    <mergeCell ref="C12:C13"/>
    <mergeCell ref="D12:D13"/>
    <mergeCell ref="E12:E13"/>
    <mergeCell ref="A5:L5"/>
    <mergeCell ref="A7:A10"/>
    <mergeCell ref="B7:B10"/>
    <mergeCell ref="C7:E8"/>
    <mergeCell ref="F7:F10"/>
    <mergeCell ref="G7:I8"/>
    <mergeCell ref="J7:L8"/>
    <mergeCell ref="C9:C10"/>
    <mergeCell ref="D9:E9"/>
    <mergeCell ref="G9:G10"/>
    <mergeCell ref="H9:I9"/>
    <mergeCell ref="J9:J10"/>
    <mergeCell ref="K9:L9"/>
  </mergeCells>
  <pageMargins left="0.7" right="0.7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1"/>
  <sheetViews>
    <sheetView tabSelected="1" workbookViewId="0">
      <selection activeCell="J19" sqref="J19"/>
    </sheetView>
  </sheetViews>
  <sheetFormatPr defaultRowHeight="15.75" x14ac:dyDescent="0.25"/>
  <cols>
    <col min="1" max="1" width="3.28515625" style="9" customWidth="1"/>
    <col min="2" max="2" width="49.140625" style="9" customWidth="1"/>
    <col min="3" max="3" width="12.140625" style="9" customWidth="1"/>
    <col min="4" max="4" width="14.28515625" style="9" customWidth="1"/>
    <col min="5" max="5" width="15.140625" style="9" customWidth="1"/>
    <col min="6" max="6" width="22.140625" style="9" customWidth="1"/>
    <col min="7" max="7" width="13" style="9" customWidth="1"/>
    <col min="8" max="8" width="13.7109375" style="9" customWidth="1"/>
    <col min="9" max="9" width="14.42578125" style="9" customWidth="1"/>
    <col min="10" max="10" width="11.85546875" style="9" customWidth="1"/>
    <col min="11" max="11" width="14.85546875" style="9" customWidth="1"/>
    <col min="12" max="12" width="15.28515625" style="9" customWidth="1"/>
    <col min="13" max="13" width="9.5703125" style="9" bestFit="1" customWidth="1"/>
    <col min="14" max="14" width="17.85546875" style="9" bestFit="1" customWidth="1"/>
    <col min="15" max="15" width="9.140625" style="9"/>
    <col min="16" max="16" width="17.85546875" style="9" bestFit="1" customWidth="1"/>
    <col min="17" max="18" width="13.140625" style="9" bestFit="1" customWidth="1"/>
    <col min="19" max="16384" width="9.140625" style="9"/>
  </cols>
  <sheetData>
    <row r="1" spans="1:12" x14ac:dyDescent="0.25">
      <c r="L1" s="1" t="s">
        <v>22</v>
      </c>
    </row>
    <row r="2" spans="1:12" x14ac:dyDescent="0.25">
      <c r="L2" s="1" t="s">
        <v>23</v>
      </c>
    </row>
    <row r="3" spans="1:12" x14ac:dyDescent="0.25">
      <c r="L3" s="1" t="s">
        <v>24</v>
      </c>
    </row>
    <row r="4" spans="1:12" x14ac:dyDescent="0.25">
      <c r="L4" s="1"/>
    </row>
    <row r="5" spans="1:12" x14ac:dyDescent="0.25">
      <c r="J5" s="20"/>
      <c r="K5" s="21"/>
      <c r="L5" s="1" t="s">
        <v>20</v>
      </c>
    </row>
    <row r="6" spans="1:12" x14ac:dyDescent="0.25">
      <c r="J6" s="20"/>
      <c r="K6" s="21"/>
      <c r="L6" s="1" t="s">
        <v>16</v>
      </c>
    </row>
    <row r="7" spans="1:12" x14ac:dyDescent="0.25">
      <c r="J7" s="20"/>
      <c r="K7" s="39" t="s">
        <v>19</v>
      </c>
      <c r="L7" s="39"/>
    </row>
    <row r="8" spans="1:12" x14ac:dyDescent="0.25">
      <c r="L8" s="1"/>
    </row>
    <row r="10" spans="1:12" ht="18.75" x14ac:dyDescent="0.25">
      <c r="A10" s="24" t="s">
        <v>18</v>
      </c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</row>
    <row r="11" spans="1:12" x14ac:dyDescent="0.25">
      <c r="A11" s="2"/>
    </row>
    <row r="12" spans="1:12" ht="15.75" customHeight="1" x14ac:dyDescent="0.25">
      <c r="A12" s="25" t="s">
        <v>0</v>
      </c>
      <c r="B12" s="25" t="s">
        <v>1</v>
      </c>
      <c r="C12" s="28" t="s">
        <v>7</v>
      </c>
      <c r="D12" s="29"/>
      <c r="E12" s="30"/>
      <c r="F12" s="34" t="s">
        <v>13</v>
      </c>
      <c r="G12" s="28" t="s">
        <v>6</v>
      </c>
      <c r="H12" s="29"/>
      <c r="I12" s="30"/>
      <c r="J12" s="28" t="s">
        <v>8</v>
      </c>
      <c r="K12" s="29"/>
      <c r="L12" s="30"/>
    </row>
    <row r="13" spans="1:12" ht="111.75" customHeight="1" x14ac:dyDescent="0.25">
      <c r="A13" s="26"/>
      <c r="B13" s="26"/>
      <c r="C13" s="31"/>
      <c r="D13" s="32"/>
      <c r="E13" s="33"/>
      <c r="F13" s="34"/>
      <c r="G13" s="31"/>
      <c r="H13" s="32"/>
      <c r="I13" s="33"/>
      <c r="J13" s="31"/>
      <c r="K13" s="32"/>
      <c r="L13" s="33"/>
    </row>
    <row r="14" spans="1:12" x14ac:dyDescent="0.25">
      <c r="A14" s="26"/>
      <c r="B14" s="26"/>
      <c r="C14" s="35" t="s">
        <v>9</v>
      </c>
      <c r="D14" s="37" t="s">
        <v>10</v>
      </c>
      <c r="E14" s="38"/>
      <c r="F14" s="34"/>
      <c r="G14" s="35" t="s">
        <v>9</v>
      </c>
      <c r="H14" s="37" t="s">
        <v>10</v>
      </c>
      <c r="I14" s="38"/>
      <c r="J14" s="35" t="s">
        <v>9</v>
      </c>
      <c r="K14" s="37" t="s">
        <v>10</v>
      </c>
      <c r="L14" s="38"/>
    </row>
    <row r="15" spans="1:12" ht="63.75" customHeight="1" x14ac:dyDescent="0.25">
      <c r="A15" s="27"/>
      <c r="B15" s="27"/>
      <c r="C15" s="36"/>
      <c r="D15" s="11" t="s">
        <v>11</v>
      </c>
      <c r="E15" s="19" t="s">
        <v>12</v>
      </c>
      <c r="F15" s="34"/>
      <c r="G15" s="36"/>
      <c r="H15" s="11" t="s">
        <v>11</v>
      </c>
      <c r="I15" s="19" t="s">
        <v>12</v>
      </c>
      <c r="J15" s="36"/>
      <c r="K15" s="11" t="s">
        <v>11</v>
      </c>
      <c r="L15" s="19" t="s">
        <v>12</v>
      </c>
    </row>
    <row r="16" spans="1:12" x14ac:dyDescent="0.25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</row>
    <row r="17" spans="1:17" x14ac:dyDescent="0.25">
      <c r="A17" s="18" t="s">
        <v>2</v>
      </c>
      <c r="B17" s="3" t="s">
        <v>3</v>
      </c>
      <c r="C17" s="22">
        <f>D17+E17</f>
        <v>1435.0076999999999</v>
      </c>
      <c r="D17" s="22">
        <v>1261.4884999999999</v>
      </c>
      <c r="E17" s="22">
        <v>173.51920000000001</v>
      </c>
      <c r="F17" s="16">
        <v>1.12788</v>
      </c>
      <c r="G17" s="12">
        <f>H17+I17</f>
        <v>1618.5166000000002</v>
      </c>
      <c r="H17" s="12">
        <v>1422.8077000000001</v>
      </c>
      <c r="I17" s="12">
        <v>195.7089</v>
      </c>
      <c r="J17" s="12">
        <f>K17+L17</f>
        <v>134.87639999999999</v>
      </c>
      <c r="K17" s="12">
        <v>118.5673</v>
      </c>
      <c r="L17" s="12">
        <v>16.309100000000001</v>
      </c>
      <c r="N17" s="4"/>
    </row>
    <row r="18" spans="1:17" x14ac:dyDescent="0.25">
      <c r="A18" s="18" t="s">
        <v>4</v>
      </c>
      <c r="B18" s="3" t="s">
        <v>5</v>
      </c>
      <c r="C18" s="23"/>
      <c r="D18" s="23"/>
      <c r="E18" s="23"/>
      <c r="F18" s="16">
        <v>1.12801</v>
      </c>
      <c r="G18" s="12">
        <f>H18+I18</f>
        <v>1618.703</v>
      </c>
      <c r="H18" s="12">
        <v>1422.9716000000001</v>
      </c>
      <c r="I18" s="12">
        <v>195.73140000000001</v>
      </c>
      <c r="J18" s="12">
        <v>134.892</v>
      </c>
      <c r="K18" s="12">
        <v>118.581</v>
      </c>
      <c r="L18" s="12" t="s">
        <v>21</v>
      </c>
      <c r="M18" s="15"/>
      <c r="N18" s="5"/>
    </row>
    <row r="19" spans="1:17" x14ac:dyDescent="0.25">
      <c r="N19" s="6"/>
      <c r="P19" s="7"/>
      <c r="Q19" s="8"/>
    </row>
    <row r="20" spans="1:17" x14ac:dyDescent="0.25">
      <c r="C20" s="15"/>
      <c r="G20" s="15"/>
      <c r="J20" s="15"/>
    </row>
    <row r="21" spans="1:17" x14ac:dyDescent="0.25">
      <c r="G21" s="15"/>
      <c r="J21" s="15"/>
    </row>
    <row r="23" spans="1:17" x14ac:dyDescent="0.25">
      <c r="G23" s="15"/>
      <c r="J23" s="15"/>
      <c r="K23" s="13"/>
    </row>
    <row r="24" spans="1:17" x14ac:dyDescent="0.25">
      <c r="C24" s="15"/>
      <c r="D24" s="15"/>
      <c r="E24" s="15"/>
      <c r="F24" s="17"/>
      <c r="G24" s="15"/>
      <c r="H24" s="15"/>
      <c r="I24" s="15"/>
      <c r="J24" s="15"/>
      <c r="K24" s="15"/>
      <c r="L24" s="15"/>
    </row>
    <row r="25" spans="1:17" x14ac:dyDescent="0.25">
      <c r="C25" s="15"/>
      <c r="D25" s="15"/>
      <c r="E25" s="15"/>
      <c r="F25" s="17"/>
      <c r="G25" s="15"/>
      <c r="H25" s="15"/>
      <c r="I25" s="15"/>
      <c r="J25" s="15"/>
      <c r="K25" s="15"/>
      <c r="L25" s="15"/>
    </row>
    <row r="27" spans="1:17" x14ac:dyDescent="0.25">
      <c r="G27" s="13"/>
      <c r="H27" s="13"/>
      <c r="I27" s="13"/>
    </row>
    <row r="28" spans="1:17" x14ac:dyDescent="0.25">
      <c r="G28" s="13"/>
      <c r="H28" s="13"/>
      <c r="I28" s="13"/>
    </row>
    <row r="30" spans="1:17" x14ac:dyDescent="0.25">
      <c r="G30" s="13"/>
      <c r="H30" s="13"/>
      <c r="I30" s="13"/>
    </row>
    <row r="31" spans="1:17" x14ac:dyDescent="0.25">
      <c r="G31" s="13"/>
      <c r="H31" s="13"/>
      <c r="I31" s="13"/>
    </row>
  </sheetData>
  <mergeCells count="17">
    <mergeCell ref="J14:J15"/>
    <mergeCell ref="K14:L14"/>
    <mergeCell ref="C17:C18"/>
    <mergeCell ref="D17:D18"/>
    <mergeCell ref="E17:E18"/>
    <mergeCell ref="K7:L7"/>
    <mergeCell ref="A10:L10"/>
    <mergeCell ref="A12:A15"/>
    <mergeCell ref="B12:B15"/>
    <mergeCell ref="C12:E13"/>
    <mergeCell ref="F12:F15"/>
    <mergeCell ref="G12:I13"/>
    <mergeCell ref="J12:L13"/>
    <mergeCell ref="C14:C15"/>
    <mergeCell ref="D14:E14"/>
    <mergeCell ref="G14:G15"/>
    <mergeCell ref="H14:I14"/>
  </mergeCells>
  <pageMargins left="0.7" right="0.7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 01.01.23</vt:lpstr>
      <vt:lpstr>с 01.07.23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2023-07-26T23:22:01Z</dcterms:modified>
</cp:coreProperties>
</file>